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<sst xmlns="http://schemas.openxmlformats.org/spreadsheetml/2006/main" count="349" uniqueCount="109">
  <si>
    <t>VAIVARA VALLAVALITSUS JA VALLAVALITSUSE AMETIASUTUS</t>
  </si>
  <si>
    <t>Ametiisiku andmed</t>
  </si>
  <si>
    <t xml:space="preserve">                Töötasu liik</t>
  </si>
  <si>
    <t>Palga(tasu)</t>
  </si>
  <si>
    <t>Periood</t>
  </si>
  <si>
    <t>Teenistus-või</t>
  </si>
  <si>
    <t>kogusumma</t>
  </si>
  <si>
    <t>töösuhte vorm</t>
  </si>
  <si>
    <t>Ametikoht</t>
  </si>
  <si>
    <t>Ametiisiku nimi</t>
  </si>
  <si>
    <t>1.Põhipalk</t>
  </si>
  <si>
    <t>2.Lisatasud</t>
  </si>
  <si>
    <t>3.Muud</t>
  </si>
  <si>
    <t>KOKKU</t>
  </si>
  <si>
    <t>perioodi alg-</t>
  </si>
  <si>
    <t xml:space="preserve">Teenistusse </t>
  </si>
  <si>
    <t>ja hüvitised</t>
  </si>
  <si>
    <t>tasud</t>
  </si>
  <si>
    <t>1.+2.+3.</t>
  </si>
  <si>
    <t>ja lõppkuupäev</t>
  </si>
  <si>
    <t>nimetamine,</t>
  </si>
  <si>
    <t>valimine,teenistus-</t>
  </si>
  <si>
    <t>tööleping, töövõtu-</t>
  </si>
  <si>
    <t>leping</t>
  </si>
  <si>
    <t>Vallavanem</t>
  </si>
  <si>
    <t>Veikko Luhalaid</t>
  </si>
  <si>
    <t>valitav</t>
  </si>
  <si>
    <t>Abivallavanem</t>
  </si>
  <si>
    <t>Mati Männisalu</t>
  </si>
  <si>
    <t>teenistusse nim</t>
  </si>
  <si>
    <t>Vallavalitsuse liige</t>
  </si>
  <si>
    <t>volikogu otsus</t>
  </si>
  <si>
    <t>Vallasekretär</t>
  </si>
  <si>
    <t>Galina Mogelainen</t>
  </si>
  <si>
    <t>Rahandusosakonna juhataja</t>
  </si>
  <si>
    <t>Aleksandr Pahhomov</t>
  </si>
  <si>
    <t>Sotsiaalosakonna juhataja</t>
  </si>
  <si>
    <t>Enely Kullamäe</t>
  </si>
  <si>
    <t>Planeeringuspetsialist</t>
  </si>
  <si>
    <t>Raim Sarv</t>
  </si>
  <si>
    <t>Vanemraamatupidaja</t>
  </si>
  <si>
    <t>Nelja Nõmmann</t>
  </si>
  <si>
    <t>Keskkonnakaitseinspektor</t>
  </si>
  <si>
    <t>Helmi Kaljurand</t>
  </si>
  <si>
    <t>Vallasekretäri abi</t>
  </si>
  <si>
    <t>Eret Laht</t>
  </si>
  <si>
    <t>Vanemmaakorraldaja</t>
  </si>
  <si>
    <t>Maarika Anger</t>
  </si>
  <si>
    <t>Maaosakonna juhataja</t>
  </si>
  <si>
    <t>Irina Doroš</t>
  </si>
  <si>
    <t>Infojuht</t>
  </si>
  <si>
    <t>Alar Tasa</t>
  </si>
  <si>
    <t>Raamatupidaja</t>
  </si>
  <si>
    <t>Irina Hristoforova</t>
  </si>
  <si>
    <t>Erika Pällo</t>
  </si>
  <si>
    <t>Ehitusspetsialisti kohusetäitja</t>
  </si>
  <si>
    <t>Alla Jaškina</t>
  </si>
  <si>
    <t>Sekretär-asjaajaja</t>
  </si>
  <si>
    <t>Kädi Koppe</t>
  </si>
  <si>
    <t>Tiina Luts</t>
  </si>
  <si>
    <t>Aare Aas</t>
  </si>
  <si>
    <t>VAIVARA VALLAVOLIKOGU</t>
  </si>
  <si>
    <t>Volikogu esimees</t>
  </si>
  <si>
    <t>Heiki Luts</t>
  </si>
  <si>
    <t>valimine</t>
  </si>
  <si>
    <t>Volikogu aseesimees</t>
  </si>
  <si>
    <t>Evald Teetlok</t>
  </si>
  <si>
    <t>Volikogu liige</t>
  </si>
  <si>
    <t>Jüri Kiik</t>
  </si>
  <si>
    <t>Astrid Orgulas</t>
  </si>
  <si>
    <t>Irina Talalajeva</t>
  </si>
  <si>
    <t>Aare Objartel</t>
  </si>
  <si>
    <t>Natalia Rodionova</t>
  </si>
  <si>
    <t>Artur Eistre</t>
  </si>
  <si>
    <t>Jevgeni Hohlov</t>
  </si>
  <si>
    <t>Jelena Ozornova</t>
  </si>
  <si>
    <t>Arne Pilvar</t>
  </si>
  <si>
    <t>KA VAIKO AS</t>
  </si>
  <si>
    <t>Juhatuse liige</t>
  </si>
  <si>
    <t>Nõukogu otsus</t>
  </si>
  <si>
    <t>Nõukogu liige</t>
  </si>
  <si>
    <t>Korraldus</t>
  </si>
  <si>
    <t>Tõnis Kalberg</t>
  </si>
  <si>
    <t>Vaivara Kalmistud SA</t>
  </si>
  <si>
    <t>Anders Jaakson</t>
  </si>
  <si>
    <t>Vaivara Sinimägede Sihtasutus</t>
  </si>
  <si>
    <t>Juhataja</t>
  </si>
  <si>
    <t>Ivika Maidre</t>
  </si>
  <si>
    <t>Nõukogu esimees</t>
  </si>
  <si>
    <t>Kalle Norma</t>
  </si>
  <si>
    <t>Jüri Juur</t>
  </si>
  <si>
    <t>Jüri-Lembit Toots</t>
  </si>
  <si>
    <t>Roman Treial</t>
  </si>
  <si>
    <t>Narva-Jõesuu Hooldekodu Sihtasutus</t>
  </si>
  <si>
    <t>Meelis Kaljurand</t>
  </si>
  <si>
    <t>Andra Levandovski</t>
  </si>
  <si>
    <t>01.01-31.12.2011</t>
  </si>
  <si>
    <t>Õigusnõunik</t>
  </si>
  <si>
    <t>Ranne Marek</t>
  </si>
  <si>
    <t>01.02-31.12.2011</t>
  </si>
  <si>
    <t>Vaneminspektor</t>
  </si>
  <si>
    <t>Ilmenski Konstantin</t>
  </si>
  <si>
    <t>05.09-31.12.2011</t>
  </si>
  <si>
    <t>Lek Paul</t>
  </si>
  <si>
    <t>PALGAANDMETE ESITAMISE KOONDTABEL 2011 aasta</t>
  </si>
  <si>
    <t>01.01-31.12.11</t>
  </si>
  <si>
    <t>01.01-11.01.2011</t>
  </si>
  <si>
    <t>01.01-09.03.11</t>
  </si>
  <si>
    <t>09.03-31.12.11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</si>
</sst>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="115" zoomScaleNormal="115" workbookViewId="0" topLeftCell="A1">
      <selection activeCell="J84" sqref="J84"/>
    </sheetView>
  </sheetViews>
  <sheetFormatPr defaultColWidth="9.140625" defaultRowHeight="12.75"/>
  <cols>
    <col min="1" max="1" width="21.00390625" style="0" customWidth="1"/>
    <col min="2" max="2" width="17.8515625" style="0" customWidth="1"/>
    <col min="3" max="3" width="7.28125" style="0" customWidth="1"/>
    <col min="4" max="4" width="7.421875" style="0" customWidth="1"/>
    <col min="5" max="5" width="10.421875" style="0" customWidth="1"/>
    <col min="6" max="6" width="9.00390625" style="0" customWidth="1"/>
    <col min="7" max="7" width="15.8515625" style="0" customWidth="1"/>
    <col min="8" max="8" width="14.28125" style="0" customWidth="1"/>
  </cols>
  <sheetData>
    <row r="1" s="2" customFormat="1" ht="12.75">
      <c r="A1" s="1" t="s">
        <v>104</v>
      </c>
    </row>
    <row r="2" ht="12.75">
      <c r="A2" s="3"/>
    </row>
    <row r="3" s="2" customFormat="1" ht="13.5" thickBot="1">
      <c r="A3" s="1" t="s">
        <v>0</v>
      </c>
    </row>
    <row r="4" spans="1:8" ht="12.75">
      <c r="A4" s="4" t="s">
        <v>1</v>
      </c>
      <c r="B4" s="5"/>
      <c r="C4" s="4" t="s">
        <v>2</v>
      </c>
      <c r="D4" s="5"/>
      <c r="E4" s="6"/>
      <c r="F4" s="6" t="s">
        <v>3</v>
      </c>
      <c r="G4" s="6" t="s">
        <v>4</v>
      </c>
      <c r="H4" s="6" t="s">
        <v>5</v>
      </c>
    </row>
    <row r="5" spans="1:8" ht="12.75">
      <c r="A5" s="7"/>
      <c r="B5" s="68"/>
      <c r="C5" s="7"/>
      <c r="D5" s="68"/>
      <c r="E5" s="9"/>
      <c r="F5" s="9" t="s">
        <v>6</v>
      </c>
      <c r="G5" s="10"/>
      <c r="H5" s="10" t="s">
        <v>7</v>
      </c>
    </row>
    <row r="6" spans="1:8" ht="12.75">
      <c r="A6" s="11" t="s">
        <v>8</v>
      </c>
      <c r="B6" s="12" t="s">
        <v>9</v>
      </c>
      <c r="C6" s="11" t="s">
        <v>10</v>
      </c>
      <c r="D6" s="12" t="s">
        <v>11</v>
      </c>
      <c r="E6" s="13" t="s">
        <v>12</v>
      </c>
      <c r="F6" s="14" t="s">
        <v>13</v>
      </c>
      <c r="G6" s="9" t="s">
        <v>14</v>
      </c>
      <c r="H6" s="9" t="s">
        <v>15</v>
      </c>
    </row>
    <row r="7" spans="1:8" ht="12.75">
      <c r="A7" s="7"/>
      <c r="B7" s="15"/>
      <c r="C7" s="7"/>
      <c r="D7" s="15" t="s">
        <v>16</v>
      </c>
      <c r="E7" s="16" t="s">
        <v>17</v>
      </c>
      <c r="F7" s="9" t="s">
        <v>18</v>
      </c>
      <c r="G7" s="9" t="s">
        <v>19</v>
      </c>
      <c r="H7" s="9" t="s">
        <v>20</v>
      </c>
    </row>
    <row r="8" spans="1:8" ht="12.75">
      <c r="A8" s="7"/>
      <c r="B8" s="15"/>
      <c r="C8" s="7"/>
      <c r="D8" s="15"/>
      <c r="E8" s="16"/>
      <c r="F8" s="9"/>
      <c r="G8" s="9"/>
      <c r="H8" s="9" t="s">
        <v>21</v>
      </c>
    </row>
    <row r="9" spans="1:8" ht="12.75">
      <c r="A9" s="7"/>
      <c r="B9" s="15"/>
      <c r="C9" s="7"/>
      <c r="D9" s="15"/>
      <c r="E9" s="16"/>
      <c r="F9" s="9"/>
      <c r="G9" s="9"/>
      <c r="H9" s="9" t="s">
        <v>22</v>
      </c>
    </row>
    <row r="10" spans="1:8" ht="13.5" thickBot="1">
      <c r="A10" s="17"/>
      <c r="B10" s="18"/>
      <c r="C10" s="17"/>
      <c r="D10" s="18"/>
      <c r="E10" s="19"/>
      <c r="F10" s="20"/>
      <c r="G10" s="20"/>
      <c r="H10" s="20" t="s">
        <v>23</v>
      </c>
    </row>
    <row r="11" spans="1:8" ht="12.75">
      <c r="A11" s="56" t="s">
        <v>24</v>
      </c>
      <c r="B11" s="67" t="s">
        <v>25</v>
      </c>
      <c r="C11" s="67">
        <v>23101</v>
      </c>
      <c r="D11" s="67">
        <v>1284</v>
      </c>
      <c r="E11" s="67"/>
      <c r="F11" s="57">
        <v>24385</v>
      </c>
      <c r="G11" s="67" t="s">
        <v>96</v>
      </c>
      <c r="H11" s="70" t="s">
        <v>26</v>
      </c>
    </row>
    <row r="12" spans="1:9" ht="12.75">
      <c r="A12" s="24" t="s">
        <v>27</v>
      </c>
      <c r="B12" s="25" t="s">
        <v>28</v>
      </c>
      <c r="C12" s="25">
        <v>13315</v>
      </c>
      <c r="D12" s="25">
        <v>1133</v>
      </c>
      <c r="E12" s="25"/>
      <c r="F12" s="63">
        <f>SUM(C12:E12)</f>
        <v>14448</v>
      </c>
      <c r="G12" s="25" t="s">
        <v>96</v>
      </c>
      <c r="H12" s="69" t="s">
        <v>29</v>
      </c>
      <c r="I12" s="27"/>
    </row>
    <row r="13" spans="1:8" ht="12.75">
      <c r="A13" s="24" t="s">
        <v>30</v>
      </c>
      <c r="B13" s="25" t="s">
        <v>28</v>
      </c>
      <c r="C13" s="25"/>
      <c r="D13" s="25">
        <v>404</v>
      </c>
      <c r="E13" s="25"/>
      <c r="F13" s="63">
        <v>404</v>
      </c>
      <c r="G13" s="25" t="s">
        <v>96</v>
      </c>
      <c r="H13" s="69" t="s">
        <v>31</v>
      </c>
    </row>
    <row r="14" spans="1:8" ht="12.75">
      <c r="A14" s="24" t="s">
        <v>32</v>
      </c>
      <c r="B14" s="25" t="s">
        <v>33</v>
      </c>
      <c r="C14" s="25">
        <v>14261</v>
      </c>
      <c r="D14" s="25">
        <v>500</v>
      </c>
      <c r="E14" s="25"/>
      <c r="F14" s="63">
        <f aca="true" t="shared" si="0" ref="F14:F29">SUM(C14:E14)</f>
        <v>14761</v>
      </c>
      <c r="G14" s="25" t="s">
        <v>96</v>
      </c>
      <c r="H14" s="69" t="s">
        <v>29</v>
      </c>
    </row>
    <row r="15" spans="1:8" ht="12.75">
      <c r="A15" s="24" t="s">
        <v>34</v>
      </c>
      <c r="B15" s="25" t="s">
        <v>35</v>
      </c>
      <c r="C15" s="25">
        <v>14149</v>
      </c>
      <c r="D15" s="25">
        <v>1296</v>
      </c>
      <c r="E15" s="25"/>
      <c r="F15" s="63">
        <f t="shared" si="0"/>
        <v>15445</v>
      </c>
      <c r="G15" s="25" t="s">
        <v>96</v>
      </c>
      <c r="H15" s="69" t="s">
        <v>29</v>
      </c>
    </row>
    <row r="16" spans="1:8" ht="12.75">
      <c r="A16" s="24" t="s">
        <v>30</v>
      </c>
      <c r="B16" s="25" t="s">
        <v>35</v>
      </c>
      <c r="C16" s="25"/>
      <c r="D16" s="25">
        <v>542</v>
      </c>
      <c r="E16" s="25"/>
      <c r="F16" s="63">
        <f t="shared" si="0"/>
        <v>542</v>
      </c>
      <c r="G16" s="25" t="s">
        <v>96</v>
      </c>
      <c r="H16" s="69" t="s">
        <v>31</v>
      </c>
    </row>
    <row r="17" spans="1:8" ht="12.75">
      <c r="A17" s="24" t="s">
        <v>97</v>
      </c>
      <c r="B17" s="25" t="s">
        <v>98</v>
      </c>
      <c r="C17" s="25">
        <v>20436</v>
      </c>
      <c r="D17" s="25"/>
      <c r="E17" s="25"/>
      <c r="F17" s="63">
        <v>20436</v>
      </c>
      <c r="G17" s="25" t="s">
        <v>99</v>
      </c>
      <c r="H17" s="69" t="s">
        <v>29</v>
      </c>
    </row>
    <row r="18" spans="1:8" ht="12.75">
      <c r="A18" s="24" t="s">
        <v>100</v>
      </c>
      <c r="B18" s="25" t="s">
        <v>101</v>
      </c>
      <c r="C18" s="25">
        <v>750</v>
      </c>
      <c r="D18" s="25"/>
      <c r="E18" s="25"/>
      <c r="F18" s="63">
        <v>750</v>
      </c>
      <c r="G18" s="25" t="s">
        <v>102</v>
      </c>
      <c r="H18" s="69" t="s">
        <v>29</v>
      </c>
    </row>
    <row r="19" spans="1:8" ht="12.75">
      <c r="A19" s="24" t="s">
        <v>100</v>
      </c>
      <c r="B19" s="25" t="s">
        <v>103</v>
      </c>
      <c r="C19" s="25">
        <v>750</v>
      </c>
      <c r="D19" s="25"/>
      <c r="E19" s="25"/>
      <c r="F19" s="63">
        <v>750</v>
      </c>
      <c r="G19" s="25" t="s">
        <v>102</v>
      </c>
      <c r="H19" s="69" t="s">
        <v>29</v>
      </c>
    </row>
    <row r="20" spans="1:8" ht="12.75">
      <c r="A20" s="24" t="s">
        <v>36</v>
      </c>
      <c r="B20" s="25" t="s">
        <v>37</v>
      </c>
      <c r="C20" s="25">
        <v>13024</v>
      </c>
      <c r="D20" s="25">
        <v>500</v>
      </c>
      <c r="E20" s="25"/>
      <c r="F20" s="63">
        <f t="shared" si="0"/>
        <v>13524</v>
      </c>
      <c r="G20" s="25" t="s">
        <v>96</v>
      </c>
      <c r="H20" s="69" t="s">
        <v>29</v>
      </c>
    </row>
    <row r="21" spans="1:8" ht="12.75">
      <c r="A21" s="24" t="s">
        <v>38</v>
      </c>
      <c r="B21" s="25" t="s">
        <v>39</v>
      </c>
      <c r="C21" s="25">
        <v>10184</v>
      </c>
      <c r="D21" s="25">
        <v>500</v>
      </c>
      <c r="E21" s="25"/>
      <c r="F21" s="63">
        <f t="shared" si="0"/>
        <v>10684</v>
      </c>
      <c r="G21" s="25" t="s">
        <v>96</v>
      </c>
      <c r="H21" s="69" t="s">
        <v>29</v>
      </c>
    </row>
    <row r="22" spans="1:8" ht="12.75">
      <c r="A22" s="24" t="s">
        <v>40</v>
      </c>
      <c r="B22" s="25" t="s">
        <v>41</v>
      </c>
      <c r="C22" s="25">
        <v>10628</v>
      </c>
      <c r="D22" s="25">
        <v>500</v>
      </c>
      <c r="E22" s="35"/>
      <c r="F22" s="63">
        <f t="shared" si="0"/>
        <v>11128</v>
      </c>
      <c r="G22" s="25" t="s">
        <v>96</v>
      </c>
      <c r="H22" s="69" t="s">
        <v>29</v>
      </c>
    </row>
    <row r="23" spans="1:8" ht="12.75">
      <c r="A23" s="24" t="s">
        <v>42</v>
      </c>
      <c r="B23" s="25" t="s">
        <v>43</v>
      </c>
      <c r="C23" s="25">
        <v>10176</v>
      </c>
      <c r="D23" s="25">
        <v>500</v>
      </c>
      <c r="E23" s="25"/>
      <c r="F23" s="63">
        <f t="shared" si="0"/>
        <v>10676</v>
      </c>
      <c r="G23" s="25" t="s">
        <v>96</v>
      </c>
      <c r="H23" s="69" t="s">
        <v>29</v>
      </c>
    </row>
    <row r="24" spans="1:8" ht="12.75">
      <c r="A24" s="24" t="s">
        <v>44</v>
      </c>
      <c r="B24" s="25" t="s">
        <v>45</v>
      </c>
      <c r="C24" s="25">
        <v>11611</v>
      </c>
      <c r="D24" s="25">
        <v>500</v>
      </c>
      <c r="E24" s="25"/>
      <c r="F24" s="63">
        <f t="shared" si="0"/>
        <v>12111</v>
      </c>
      <c r="G24" s="25" t="s">
        <v>96</v>
      </c>
      <c r="H24" s="69" t="s">
        <v>29</v>
      </c>
    </row>
    <row r="25" spans="1:8" ht="12.75">
      <c r="A25" s="24" t="s">
        <v>46</v>
      </c>
      <c r="B25" s="25" t="s">
        <v>47</v>
      </c>
      <c r="C25" s="25">
        <v>9384</v>
      </c>
      <c r="D25" s="25">
        <v>500</v>
      </c>
      <c r="E25" s="25"/>
      <c r="F25" s="63">
        <f t="shared" si="0"/>
        <v>9884</v>
      </c>
      <c r="G25" s="25" t="s">
        <v>96</v>
      </c>
      <c r="H25" s="69" t="s">
        <v>29</v>
      </c>
    </row>
    <row r="26" spans="1:8" ht="12.75">
      <c r="A26" s="24" t="s">
        <v>48</v>
      </c>
      <c r="B26" s="25" t="s">
        <v>49</v>
      </c>
      <c r="C26" s="25">
        <v>14362</v>
      </c>
      <c r="D26" s="25">
        <v>500</v>
      </c>
      <c r="E26" s="25"/>
      <c r="F26" s="63">
        <f t="shared" si="0"/>
        <v>14862</v>
      </c>
      <c r="G26" s="25" t="s">
        <v>96</v>
      </c>
      <c r="H26" s="69" t="s">
        <v>29</v>
      </c>
    </row>
    <row r="27" spans="1:8" ht="12.75">
      <c r="A27" s="24" t="s">
        <v>50</v>
      </c>
      <c r="B27" s="25" t="s">
        <v>51</v>
      </c>
      <c r="C27" s="25">
        <v>8422</v>
      </c>
      <c r="D27" s="25">
        <v>834</v>
      </c>
      <c r="E27" s="25"/>
      <c r="F27" s="63">
        <f t="shared" si="0"/>
        <v>9256</v>
      </c>
      <c r="G27" s="25" t="s">
        <v>96</v>
      </c>
      <c r="H27" s="69" t="s">
        <v>29</v>
      </c>
    </row>
    <row r="28" spans="1:8" ht="12.75">
      <c r="A28" s="24" t="s">
        <v>52</v>
      </c>
      <c r="B28" s="25" t="s">
        <v>53</v>
      </c>
      <c r="C28" s="25">
        <v>8889</v>
      </c>
      <c r="D28" s="25">
        <v>500</v>
      </c>
      <c r="E28" s="25"/>
      <c r="F28" s="63">
        <f t="shared" si="0"/>
        <v>9389</v>
      </c>
      <c r="G28" s="25" t="s">
        <v>96</v>
      </c>
      <c r="H28" s="69" t="s">
        <v>29</v>
      </c>
    </row>
    <row r="29" spans="1:8" ht="12.75">
      <c r="A29" s="24" t="s">
        <v>52</v>
      </c>
      <c r="B29" s="25" t="s">
        <v>54</v>
      </c>
      <c r="C29" s="25">
        <v>8491</v>
      </c>
      <c r="D29" s="25">
        <v>500</v>
      </c>
      <c r="E29" s="25"/>
      <c r="F29" s="63">
        <f t="shared" si="0"/>
        <v>8991</v>
      </c>
      <c r="G29" s="25" t="s">
        <v>96</v>
      </c>
      <c r="H29" s="69" t="s">
        <v>29</v>
      </c>
    </row>
    <row r="30" spans="1:8" ht="12.75">
      <c r="A30" s="24" t="s">
        <v>55</v>
      </c>
      <c r="B30" s="25" t="s">
        <v>56</v>
      </c>
      <c r="C30" s="25">
        <v>6069</v>
      </c>
      <c r="D30" s="25">
        <v>500</v>
      </c>
      <c r="E30" s="25"/>
      <c r="F30" s="63">
        <f>SUM(C30:E30)</f>
        <v>6569</v>
      </c>
      <c r="G30" s="25" t="s">
        <v>96</v>
      </c>
      <c r="H30" s="69" t="s">
        <v>29</v>
      </c>
    </row>
    <row r="31" spans="1:8" ht="12.75">
      <c r="A31" s="24" t="s">
        <v>57</v>
      </c>
      <c r="B31" s="25" t="s">
        <v>58</v>
      </c>
      <c r="C31" s="25">
        <v>6932</v>
      </c>
      <c r="D31" s="25">
        <v>500</v>
      </c>
      <c r="E31" s="25"/>
      <c r="F31" s="63">
        <f>SUM(C31:E31)</f>
        <v>7432</v>
      </c>
      <c r="G31" s="25" t="s">
        <v>96</v>
      </c>
      <c r="H31" s="69" t="s">
        <v>29</v>
      </c>
    </row>
    <row r="32" spans="1:8" ht="12.75">
      <c r="A32" s="24" t="s">
        <v>30</v>
      </c>
      <c r="B32" s="25" t="s">
        <v>59</v>
      </c>
      <c r="C32" s="25"/>
      <c r="D32" s="25">
        <v>491</v>
      </c>
      <c r="E32" s="25"/>
      <c r="F32" s="63">
        <v>491</v>
      </c>
      <c r="G32" s="25" t="s">
        <v>96</v>
      </c>
      <c r="H32" s="69" t="s">
        <v>31</v>
      </c>
    </row>
    <row r="33" spans="1:8" ht="13.5" thickBot="1">
      <c r="A33" s="28" t="s">
        <v>30</v>
      </c>
      <c r="B33" s="29" t="s">
        <v>60</v>
      </c>
      <c r="C33" s="29"/>
      <c r="D33" s="29">
        <v>1465</v>
      </c>
      <c r="E33" s="29"/>
      <c r="F33" s="65">
        <v>1465</v>
      </c>
      <c r="G33" s="29" t="s">
        <v>96</v>
      </c>
      <c r="H33" s="71" t="s">
        <v>31</v>
      </c>
    </row>
    <row r="34" spans="1:6" ht="12.75">
      <c r="A34" s="31"/>
      <c r="B34" s="31"/>
      <c r="C34" s="31"/>
      <c r="D34" s="32"/>
      <c r="E34" s="32"/>
      <c r="F34" s="33"/>
    </row>
    <row r="35" s="2" customFormat="1" ht="13.5" thickBot="1">
      <c r="A35" s="1" t="s">
        <v>61</v>
      </c>
    </row>
    <row r="36" spans="1:8" ht="12.75">
      <c r="A36" s="4" t="s">
        <v>1</v>
      </c>
      <c r="B36" s="5"/>
      <c r="C36" s="4" t="s">
        <v>2</v>
      </c>
      <c r="D36" s="5"/>
      <c r="E36" s="6"/>
      <c r="F36" s="6" t="s">
        <v>3</v>
      </c>
      <c r="G36" s="6" t="s">
        <v>4</v>
      </c>
      <c r="H36" s="6" t="s">
        <v>5</v>
      </c>
    </row>
    <row r="37" spans="1:8" ht="12.75">
      <c r="A37" s="7"/>
      <c r="B37" s="68"/>
      <c r="C37" s="7"/>
      <c r="D37" s="68"/>
      <c r="E37" s="9"/>
      <c r="F37" s="9" t="s">
        <v>6</v>
      </c>
      <c r="G37" s="10"/>
      <c r="H37" s="10" t="s">
        <v>7</v>
      </c>
    </row>
    <row r="38" spans="1:8" ht="12.75">
      <c r="A38" s="11" t="s">
        <v>8</v>
      </c>
      <c r="B38" s="12" t="s">
        <v>9</v>
      </c>
      <c r="C38" s="11" t="s">
        <v>10</v>
      </c>
      <c r="D38" s="12" t="s">
        <v>11</v>
      </c>
      <c r="E38" s="13" t="s">
        <v>12</v>
      </c>
      <c r="F38" s="14" t="s">
        <v>13</v>
      </c>
      <c r="G38" s="9" t="s">
        <v>14</v>
      </c>
      <c r="H38" s="9" t="s">
        <v>15</v>
      </c>
    </row>
    <row r="39" spans="1:8" ht="12.75">
      <c r="A39" s="7"/>
      <c r="B39" s="15"/>
      <c r="C39" s="7"/>
      <c r="D39" s="15" t="s">
        <v>16</v>
      </c>
      <c r="E39" s="16" t="s">
        <v>17</v>
      </c>
      <c r="F39" s="9" t="s">
        <v>18</v>
      </c>
      <c r="G39" s="9" t="s">
        <v>19</v>
      </c>
      <c r="H39" s="9" t="s">
        <v>20</v>
      </c>
    </row>
    <row r="40" spans="1:8" ht="12.75">
      <c r="A40" s="7"/>
      <c r="B40" s="15"/>
      <c r="C40" s="7"/>
      <c r="D40" s="15"/>
      <c r="E40" s="16"/>
      <c r="F40" s="9"/>
      <c r="G40" s="9"/>
      <c r="H40" s="9" t="s">
        <v>21</v>
      </c>
    </row>
    <row r="41" spans="1:8" ht="12.75">
      <c r="A41" s="7"/>
      <c r="B41" s="15"/>
      <c r="C41" s="7"/>
      <c r="D41" s="15"/>
      <c r="E41" s="16"/>
      <c r="F41" s="9"/>
      <c r="G41" s="9"/>
      <c r="H41" s="9" t="s">
        <v>22</v>
      </c>
    </row>
    <row r="42" spans="1:8" ht="13.5" thickBot="1">
      <c r="A42" s="17"/>
      <c r="B42" s="18"/>
      <c r="C42" s="17"/>
      <c r="D42" s="18"/>
      <c r="E42" s="19"/>
      <c r="F42" s="20"/>
      <c r="G42" s="20"/>
      <c r="H42" s="20" t="s">
        <v>23</v>
      </c>
    </row>
    <row r="43" spans="1:14" ht="12.75">
      <c r="A43" s="21" t="s">
        <v>62</v>
      </c>
      <c r="B43" s="22" t="s">
        <v>63</v>
      </c>
      <c r="C43" s="22">
        <v>4160</v>
      </c>
      <c r="D43" s="22">
        <v>558</v>
      </c>
      <c r="E43" s="22"/>
      <c r="F43" s="22">
        <f>D43+C43</f>
        <v>4718</v>
      </c>
      <c r="G43" s="22" t="s">
        <v>96</v>
      </c>
      <c r="H43" s="34" t="s">
        <v>64</v>
      </c>
      <c r="I43" s="35"/>
      <c r="J43" s="35"/>
      <c r="K43" s="35"/>
      <c r="L43" s="35"/>
      <c r="M43" s="35"/>
      <c r="N43" s="35"/>
    </row>
    <row r="44" spans="1:14" ht="12.75">
      <c r="A44" s="24" t="s">
        <v>65</v>
      </c>
      <c r="B44" s="25" t="s">
        <v>66</v>
      </c>
      <c r="C44" s="25">
        <v>1584</v>
      </c>
      <c r="D44" s="25">
        <v>807</v>
      </c>
      <c r="E44" s="25"/>
      <c r="F44" s="25">
        <f>D44+C44</f>
        <v>2391</v>
      </c>
      <c r="G44" s="25" t="s">
        <v>96</v>
      </c>
      <c r="H44" s="36" t="s">
        <v>64</v>
      </c>
      <c r="I44" s="35"/>
      <c r="J44" s="35"/>
      <c r="K44" s="35"/>
      <c r="L44" s="35"/>
      <c r="M44" s="35"/>
      <c r="N44" s="35"/>
    </row>
    <row r="45" spans="1:14" ht="12.75">
      <c r="A45" s="24" t="s">
        <v>67</v>
      </c>
      <c r="B45" s="25" t="s">
        <v>68</v>
      </c>
      <c r="C45" s="25"/>
      <c r="D45" s="25">
        <v>1661</v>
      </c>
      <c r="E45" s="25"/>
      <c r="F45" s="25">
        <f aca="true" t="shared" si="1" ref="F45:F50">SUM(D45:E45)</f>
        <v>1661</v>
      </c>
      <c r="G45" s="25" t="s">
        <v>96</v>
      </c>
      <c r="H45" s="36" t="s">
        <v>64</v>
      </c>
      <c r="I45" s="35"/>
      <c r="J45" s="35"/>
      <c r="K45" s="35"/>
      <c r="L45" s="35"/>
      <c r="M45" s="35"/>
      <c r="N45" s="35"/>
    </row>
    <row r="46" spans="1:14" ht="12.75">
      <c r="A46" s="24" t="s">
        <v>67</v>
      </c>
      <c r="B46" s="25" t="s">
        <v>69</v>
      </c>
      <c r="C46" s="25"/>
      <c r="D46" s="25">
        <v>1148</v>
      </c>
      <c r="E46" s="25"/>
      <c r="F46" s="25">
        <f t="shared" si="1"/>
        <v>1148</v>
      </c>
      <c r="G46" s="25" t="s">
        <v>96</v>
      </c>
      <c r="H46" s="36" t="s">
        <v>64</v>
      </c>
      <c r="I46" s="35"/>
      <c r="J46" s="35"/>
      <c r="K46" s="35"/>
      <c r="L46" s="35"/>
      <c r="M46" s="35"/>
      <c r="N46" s="35"/>
    </row>
    <row r="47" spans="1:22" s="35" customFormat="1" ht="12.75">
      <c r="A47" s="24" t="s">
        <v>67</v>
      </c>
      <c r="B47" s="25" t="s">
        <v>70</v>
      </c>
      <c r="C47" s="25"/>
      <c r="D47" s="25">
        <v>776</v>
      </c>
      <c r="E47" s="25"/>
      <c r="F47" s="25">
        <f t="shared" si="1"/>
        <v>776</v>
      </c>
      <c r="G47" s="25" t="s">
        <v>96</v>
      </c>
      <c r="H47" s="36" t="s">
        <v>64</v>
      </c>
      <c r="O47"/>
      <c r="P47"/>
      <c r="Q47"/>
      <c r="R47"/>
      <c r="S47"/>
      <c r="T47"/>
      <c r="U47"/>
      <c r="V47"/>
    </row>
    <row r="48" spans="1:8" s="35" customFormat="1" ht="12.75">
      <c r="A48" s="24" t="s">
        <v>67</v>
      </c>
      <c r="B48" s="25" t="s">
        <v>71</v>
      </c>
      <c r="C48" s="25"/>
      <c r="D48" s="25">
        <v>1673</v>
      </c>
      <c r="E48" s="25"/>
      <c r="F48" s="25">
        <f t="shared" si="1"/>
        <v>1673</v>
      </c>
      <c r="G48" s="25" t="s">
        <v>96</v>
      </c>
      <c r="H48" s="36" t="s">
        <v>64</v>
      </c>
    </row>
    <row r="49" spans="1:8" s="35" customFormat="1" ht="12.75">
      <c r="A49" s="24" t="s">
        <v>67</v>
      </c>
      <c r="B49" s="25" t="s">
        <v>72</v>
      </c>
      <c r="C49" s="25"/>
      <c r="D49" s="25">
        <v>839</v>
      </c>
      <c r="E49" s="25"/>
      <c r="F49" s="25">
        <f t="shared" si="1"/>
        <v>839</v>
      </c>
      <c r="G49" s="25" t="s">
        <v>96</v>
      </c>
      <c r="H49" s="36" t="s">
        <v>64</v>
      </c>
    </row>
    <row r="50" spans="1:14" ht="12.75">
      <c r="A50" s="24" t="s">
        <v>67</v>
      </c>
      <c r="B50" s="25" t="s">
        <v>73</v>
      </c>
      <c r="C50" s="25"/>
      <c r="D50" s="25">
        <v>493</v>
      </c>
      <c r="E50" s="25"/>
      <c r="F50" s="25">
        <f t="shared" si="1"/>
        <v>493</v>
      </c>
      <c r="G50" s="25" t="s">
        <v>96</v>
      </c>
      <c r="H50" s="36" t="s">
        <v>64</v>
      </c>
      <c r="I50" s="35"/>
      <c r="J50" s="35"/>
      <c r="K50" s="35"/>
      <c r="L50" s="35"/>
      <c r="M50" s="35"/>
      <c r="N50" s="35"/>
    </row>
    <row r="51" spans="1:14" ht="12.75">
      <c r="A51" s="24" t="s">
        <v>67</v>
      </c>
      <c r="B51" s="25" t="s">
        <v>74</v>
      </c>
      <c r="C51" s="25"/>
      <c r="D51" s="25">
        <v>586</v>
      </c>
      <c r="E51" s="25"/>
      <c r="F51" s="25">
        <v>586</v>
      </c>
      <c r="G51" s="25" t="s">
        <v>96</v>
      </c>
      <c r="H51" s="36" t="s">
        <v>64</v>
      </c>
      <c r="I51" s="35"/>
      <c r="J51" s="35"/>
      <c r="K51" s="35"/>
      <c r="L51" s="35"/>
      <c r="M51" s="35"/>
      <c r="N51" s="35"/>
    </row>
    <row r="52" spans="1:8" ht="12.75">
      <c r="A52" s="24" t="s">
        <v>67</v>
      </c>
      <c r="B52" s="25" t="s">
        <v>75</v>
      </c>
      <c r="C52" s="25"/>
      <c r="D52" s="25">
        <v>706</v>
      </c>
      <c r="E52" s="25"/>
      <c r="F52" s="25">
        <v>706</v>
      </c>
      <c r="G52" s="25" t="s">
        <v>96</v>
      </c>
      <c r="H52" s="36" t="s">
        <v>64</v>
      </c>
    </row>
    <row r="53" spans="1:8" ht="13.5" thickBot="1">
      <c r="A53" s="28" t="s">
        <v>67</v>
      </c>
      <c r="B53" s="29" t="s">
        <v>76</v>
      </c>
      <c r="C53" s="29"/>
      <c r="D53" s="29">
        <v>800</v>
      </c>
      <c r="E53" s="29"/>
      <c r="F53" s="29">
        <v>800</v>
      </c>
      <c r="G53" s="29" t="s">
        <v>96</v>
      </c>
      <c r="H53" s="37" t="s">
        <v>64</v>
      </c>
    </row>
    <row r="55" s="2" customFormat="1" ht="13.5" thickBot="1">
      <c r="A55" s="1" t="s">
        <v>77</v>
      </c>
    </row>
    <row r="56" spans="1:8" ht="12.75">
      <c r="A56" s="4" t="s">
        <v>1</v>
      </c>
      <c r="B56" s="5"/>
      <c r="C56" s="4" t="s">
        <v>2</v>
      </c>
      <c r="D56" s="5"/>
      <c r="E56" s="6"/>
      <c r="F56" s="6" t="s">
        <v>3</v>
      </c>
      <c r="G56" s="6" t="s">
        <v>4</v>
      </c>
      <c r="H56" s="6" t="s">
        <v>5</v>
      </c>
    </row>
    <row r="57" spans="1:8" ht="12.75">
      <c r="A57" s="7"/>
      <c r="B57" s="8"/>
      <c r="C57" s="7"/>
      <c r="D57" s="8"/>
      <c r="E57" s="9"/>
      <c r="F57" s="9" t="s">
        <v>6</v>
      </c>
      <c r="G57" s="10"/>
      <c r="H57" s="10" t="s">
        <v>7</v>
      </c>
    </row>
    <row r="58" spans="1:8" ht="12.75">
      <c r="A58" s="11" t="s">
        <v>8</v>
      </c>
      <c r="B58" s="12" t="s">
        <v>9</v>
      </c>
      <c r="C58" s="11" t="s">
        <v>10</v>
      </c>
      <c r="D58" s="12" t="s">
        <v>11</v>
      </c>
      <c r="E58" s="13" t="s">
        <v>12</v>
      </c>
      <c r="F58" s="14" t="s">
        <v>13</v>
      </c>
      <c r="G58" s="9" t="s">
        <v>14</v>
      </c>
      <c r="H58" s="9" t="s">
        <v>15</v>
      </c>
    </row>
    <row r="59" spans="1:8" ht="12.75">
      <c r="A59" s="7"/>
      <c r="B59" s="15"/>
      <c r="C59" s="7"/>
      <c r="D59" s="15" t="s">
        <v>16</v>
      </c>
      <c r="E59" s="16" t="s">
        <v>17</v>
      </c>
      <c r="F59" s="9" t="s">
        <v>18</v>
      </c>
      <c r="G59" s="9" t="s">
        <v>19</v>
      </c>
      <c r="H59" s="9" t="s">
        <v>20</v>
      </c>
    </row>
    <row r="60" spans="1:8" ht="12.75">
      <c r="A60" s="7"/>
      <c r="B60" s="15"/>
      <c r="C60" s="7"/>
      <c r="D60" s="15"/>
      <c r="E60" s="16"/>
      <c r="F60" s="9"/>
      <c r="G60" s="9"/>
      <c r="H60" s="9" t="s">
        <v>21</v>
      </c>
    </row>
    <row r="61" spans="1:8" ht="12.75">
      <c r="A61" s="7"/>
      <c r="B61" s="15"/>
      <c r="C61" s="7"/>
      <c r="D61" s="15"/>
      <c r="E61" s="16"/>
      <c r="F61" s="9"/>
      <c r="G61" s="9"/>
      <c r="H61" s="9" t="s">
        <v>22</v>
      </c>
    </row>
    <row r="62" spans="1:8" ht="13.5" thickBot="1">
      <c r="A62" s="17"/>
      <c r="B62" s="18"/>
      <c r="C62" s="17"/>
      <c r="D62" s="18"/>
      <c r="E62" s="19"/>
      <c r="F62" s="20"/>
      <c r="G62" s="20"/>
      <c r="H62" s="20" t="s">
        <v>23</v>
      </c>
    </row>
    <row r="63" spans="1:8" ht="12.75">
      <c r="A63" s="38" t="s">
        <v>78</v>
      </c>
      <c r="B63" s="39" t="s">
        <v>63</v>
      </c>
      <c r="C63" s="40">
        <v>17242</v>
      </c>
      <c r="D63" s="41">
        <v>2812</v>
      </c>
      <c r="E63" s="41"/>
      <c r="F63" s="41">
        <f>SUM(C63:E63)</f>
        <v>20054</v>
      </c>
      <c r="G63" s="41" t="s">
        <v>96</v>
      </c>
      <c r="H63" s="42" t="s">
        <v>79</v>
      </c>
    </row>
    <row r="64" spans="1:8" ht="12.75">
      <c r="A64" s="43" t="s">
        <v>80</v>
      </c>
      <c r="B64" s="44" t="s">
        <v>28</v>
      </c>
      <c r="C64" s="45"/>
      <c r="D64" s="46">
        <v>766</v>
      </c>
      <c r="E64" s="46"/>
      <c r="F64" s="46">
        <f>SUM(C64:E64)</f>
        <v>766</v>
      </c>
      <c r="G64" s="46" t="s">
        <v>96</v>
      </c>
      <c r="H64" s="10" t="s">
        <v>81</v>
      </c>
    </row>
    <row r="65" spans="1:8" ht="12.75">
      <c r="A65" s="43" t="s">
        <v>80</v>
      </c>
      <c r="B65" s="44" t="s">
        <v>82</v>
      </c>
      <c r="C65" s="45"/>
      <c r="D65" s="46">
        <v>766</v>
      </c>
      <c r="E65" s="46"/>
      <c r="F65" s="46">
        <f>SUM(C65:E65)</f>
        <v>766</v>
      </c>
      <c r="G65" s="46" t="s">
        <v>96</v>
      </c>
      <c r="H65" s="10" t="s">
        <v>81</v>
      </c>
    </row>
    <row r="66" spans="1:8" ht="13.5" thickBot="1">
      <c r="A66" s="47" t="s">
        <v>80</v>
      </c>
      <c r="B66" s="48" t="s">
        <v>35</v>
      </c>
      <c r="C66" s="49"/>
      <c r="D66" s="50">
        <v>1150</v>
      </c>
      <c r="E66" s="50"/>
      <c r="F66" s="50">
        <f>SUM(C66:E66)</f>
        <v>1150</v>
      </c>
      <c r="G66" s="50" t="s">
        <v>96</v>
      </c>
      <c r="H66" s="20" t="s">
        <v>81</v>
      </c>
    </row>
    <row r="68" s="2" customFormat="1" ht="13.5" thickBot="1">
      <c r="A68" s="1" t="s">
        <v>83</v>
      </c>
    </row>
    <row r="69" spans="1:8" ht="12.75">
      <c r="A69" s="4" t="s">
        <v>1</v>
      </c>
      <c r="B69" s="5"/>
      <c r="C69" s="4" t="s">
        <v>2</v>
      </c>
      <c r="D69" s="5"/>
      <c r="E69" s="6"/>
      <c r="F69" s="6" t="s">
        <v>3</v>
      </c>
      <c r="G69" s="6" t="s">
        <v>4</v>
      </c>
      <c r="H69" s="6" t="s">
        <v>5</v>
      </c>
    </row>
    <row r="70" spans="1:8" ht="12.75">
      <c r="A70" s="7"/>
      <c r="B70" s="8"/>
      <c r="C70" s="7"/>
      <c r="D70" s="8"/>
      <c r="E70" s="9"/>
      <c r="F70" s="9" t="s">
        <v>6</v>
      </c>
      <c r="G70" s="10"/>
      <c r="H70" s="10" t="s">
        <v>7</v>
      </c>
    </row>
    <row r="71" spans="1:8" ht="12.75">
      <c r="A71" s="11" t="s">
        <v>8</v>
      </c>
      <c r="B71" s="12" t="s">
        <v>9</v>
      </c>
      <c r="C71" s="11" t="s">
        <v>10</v>
      </c>
      <c r="D71" s="12" t="s">
        <v>11</v>
      </c>
      <c r="E71" s="13" t="s">
        <v>12</v>
      </c>
      <c r="F71" s="14" t="s">
        <v>13</v>
      </c>
      <c r="G71" s="9" t="s">
        <v>14</v>
      </c>
      <c r="H71" s="9" t="s">
        <v>15</v>
      </c>
    </row>
    <row r="72" spans="1:8" ht="12.75">
      <c r="A72" s="7"/>
      <c r="B72" s="15"/>
      <c r="C72" s="7"/>
      <c r="D72" s="15" t="s">
        <v>16</v>
      </c>
      <c r="E72" s="16" t="s">
        <v>17</v>
      </c>
      <c r="F72" s="9" t="s">
        <v>18</v>
      </c>
      <c r="G72" s="9" t="s">
        <v>19</v>
      </c>
      <c r="H72" s="9" t="s">
        <v>20</v>
      </c>
    </row>
    <row r="73" spans="1:8" ht="12.75">
      <c r="A73" s="7"/>
      <c r="B73" s="15"/>
      <c r="C73" s="7"/>
      <c r="D73" s="15"/>
      <c r="E73" s="16"/>
      <c r="F73" s="9"/>
      <c r="G73" s="9"/>
      <c r="H73" s="9" t="s">
        <v>21</v>
      </c>
    </row>
    <row r="74" spans="1:8" ht="12.75">
      <c r="A74" s="7"/>
      <c r="B74" s="15"/>
      <c r="C74" s="7"/>
      <c r="D74" s="15"/>
      <c r="E74" s="16"/>
      <c r="F74" s="9"/>
      <c r="G74" s="9"/>
      <c r="H74" s="9" t="s">
        <v>22</v>
      </c>
    </row>
    <row r="75" spans="1:8" ht="13.5" thickBot="1">
      <c r="A75" s="17"/>
      <c r="B75" s="18"/>
      <c r="C75" s="17"/>
      <c r="D75" s="18"/>
      <c r="E75" s="19"/>
      <c r="F75" s="20"/>
      <c r="G75" s="20"/>
      <c r="H75" s="20" t="s">
        <v>23</v>
      </c>
    </row>
    <row r="76" spans="1:8" ht="12.75">
      <c r="A76" s="38" t="s">
        <v>80</v>
      </c>
      <c r="B76" s="40" t="s">
        <v>60</v>
      </c>
      <c r="C76" s="40"/>
      <c r="D76" s="40">
        <v>300</v>
      </c>
      <c r="E76" s="40"/>
      <c r="F76" s="40">
        <v>300</v>
      </c>
      <c r="G76" s="40" t="s">
        <v>105</v>
      </c>
      <c r="H76" s="23" t="s">
        <v>81</v>
      </c>
    </row>
    <row r="77" spans="1:8" ht="12.75">
      <c r="A77" s="72" t="s">
        <v>80</v>
      </c>
      <c r="B77" s="73" t="s">
        <v>25</v>
      </c>
      <c r="C77" s="73"/>
      <c r="D77" s="73">
        <v>300</v>
      </c>
      <c r="E77" s="73"/>
      <c r="F77" s="73">
        <v>300</v>
      </c>
      <c r="G77" s="73" t="s">
        <v>108</v>
      </c>
      <c r="H77" s="13" t="s">
        <v>81</v>
      </c>
    </row>
    <row r="78" spans="1:8" ht="12.75">
      <c r="A78" s="55" t="s">
        <v>80</v>
      </c>
      <c r="B78" s="55" t="s">
        <v>84</v>
      </c>
      <c r="C78" s="55"/>
      <c r="D78" s="55">
        <v>0</v>
      </c>
      <c r="E78" s="55"/>
      <c r="F78" s="55">
        <v>0</v>
      </c>
      <c r="G78" s="55" t="s">
        <v>107</v>
      </c>
      <c r="H78" s="55" t="s">
        <v>81</v>
      </c>
    </row>
    <row r="80" s="2" customFormat="1" ht="13.5" thickBot="1">
      <c r="A80" s="1" t="s">
        <v>85</v>
      </c>
    </row>
    <row r="81" spans="1:8" ht="12.75">
      <c r="A81" s="4" t="s">
        <v>1</v>
      </c>
      <c r="B81" s="5"/>
      <c r="C81" s="4" t="s">
        <v>2</v>
      </c>
      <c r="D81" s="5"/>
      <c r="E81" s="6"/>
      <c r="F81" s="6" t="s">
        <v>3</v>
      </c>
      <c r="G81" s="6" t="s">
        <v>4</v>
      </c>
      <c r="H81" s="6" t="s">
        <v>5</v>
      </c>
    </row>
    <row r="82" spans="1:8" ht="12.75">
      <c r="A82" s="7"/>
      <c r="B82" s="8"/>
      <c r="C82" s="7"/>
      <c r="D82" s="8"/>
      <c r="E82" s="9"/>
      <c r="F82" s="9" t="s">
        <v>6</v>
      </c>
      <c r="G82" s="10"/>
      <c r="H82" s="10" t="s">
        <v>7</v>
      </c>
    </row>
    <row r="83" spans="1:8" ht="12.75">
      <c r="A83" s="11" t="s">
        <v>8</v>
      </c>
      <c r="B83" s="12" t="s">
        <v>9</v>
      </c>
      <c r="C83" s="11" t="s">
        <v>10</v>
      </c>
      <c r="D83" s="12" t="s">
        <v>11</v>
      </c>
      <c r="E83" s="13" t="s">
        <v>12</v>
      </c>
      <c r="F83" s="14" t="s">
        <v>13</v>
      </c>
      <c r="G83" s="9" t="s">
        <v>14</v>
      </c>
      <c r="H83" s="9" t="s">
        <v>15</v>
      </c>
    </row>
    <row r="84" spans="1:8" ht="12.75">
      <c r="A84" s="7"/>
      <c r="B84" s="15"/>
      <c r="C84" s="7"/>
      <c r="D84" s="15" t="s">
        <v>16</v>
      </c>
      <c r="E84" s="16" t="s">
        <v>17</v>
      </c>
      <c r="F84" s="9" t="s">
        <v>18</v>
      </c>
      <c r="G84" s="9" t="s">
        <v>19</v>
      </c>
      <c r="H84" s="9" t="s">
        <v>20</v>
      </c>
    </row>
    <row r="85" spans="1:8" ht="12.75">
      <c r="A85" s="7"/>
      <c r="B85" s="15"/>
      <c r="C85" s="7"/>
      <c r="D85" s="15"/>
      <c r="E85" s="16"/>
      <c r="F85" s="9"/>
      <c r="G85" s="9"/>
      <c r="H85" s="9" t="s">
        <v>21</v>
      </c>
    </row>
    <row r="86" spans="1:8" ht="12.75">
      <c r="A86" s="7"/>
      <c r="B86" s="15"/>
      <c r="C86" s="7"/>
      <c r="D86" s="15"/>
      <c r="E86" s="16"/>
      <c r="F86" s="9"/>
      <c r="G86" s="9"/>
      <c r="H86" s="9" t="s">
        <v>22</v>
      </c>
    </row>
    <row r="87" spans="1:8" ht="13.5" thickBot="1">
      <c r="A87" s="17"/>
      <c r="B87" s="18"/>
      <c r="C87" s="17"/>
      <c r="D87" s="18"/>
      <c r="E87" s="19"/>
      <c r="F87" s="20"/>
      <c r="G87" s="20"/>
      <c r="H87" s="20" t="s">
        <v>23</v>
      </c>
    </row>
    <row r="88" spans="1:8" ht="12.75">
      <c r="A88" s="53" t="s">
        <v>86</v>
      </c>
      <c r="B88" s="54" t="s">
        <v>87</v>
      </c>
      <c r="C88" s="55">
        <v>3111</v>
      </c>
      <c r="D88" s="55">
        <v>555</v>
      </c>
      <c r="E88" s="55"/>
      <c r="F88" s="25">
        <f aca="true" t="shared" si="2" ref="F88:F94">SUM(C88:E88)</f>
        <v>3666</v>
      </c>
      <c r="G88" s="12" t="s">
        <v>96</v>
      </c>
      <c r="H88" s="16" t="s">
        <v>79</v>
      </c>
    </row>
    <row r="89" spans="1:8" ht="12.75">
      <c r="A89" s="24" t="s">
        <v>88</v>
      </c>
      <c r="B89" s="54" t="s">
        <v>89</v>
      </c>
      <c r="C89" s="55"/>
      <c r="D89" s="55">
        <v>0</v>
      </c>
      <c r="E89" s="55"/>
      <c r="F89" s="25">
        <f t="shared" si="2"/>
        <v>0</v>
      </c>
      <c r="G89" s="44" t="s">
        <v>96</v>
      </c>
      <c r="H89" s="26" t="s">
        <v>81</v>
      </c>
    </row>
    <row r="90" spans="1:8" ht="12.75">
      <c r="A90" s="56" t="s">
        <v>80</v>
      </c>
      <c r="B90" s="46" t="s">
        <v>90</v>
      </c>
      <c r="C90" s="45"/>
      <c r="D90" s="45">
        <v>240</v>
      </c>
      <c r="E90" s="45"/>
      <c r="F90" s="57">
        <f t="shared" si="2"/>
        <v>240</v>
      </c>
      <c r="G90" s="58" t="s">
        <v>96</v>
      </c>
      <c r="H90" s="26" t="s">
        <v>81</v>
      </c>
    </row>
    <row r="91" spans="1:8" ht="12.75">
      <c r="A91" s="59" t="s">
        <v>80</v>
      </c>
      <c r="B91" s="60" t="s">
        <v>91</v>
      </c>
      <c r="C91" s="61"/>
      <c r="D91" s="61">
        <v>240</v>
      </c>
      <c r="E91" s="61"/>
      <c r="F91" s="62">
        <f t="shared" si="2"/>
        <v>240</v>
      </c>
      <c r="G91" s="44" t="s">
        <v>96</v>
      </c>
      <c r="H91" s="26" t="s">
        <v>81</v>
      </c>
    </row>
    <row r="92" spans="1:8" ht="12.75">
      <c r="A92" s="24" t="s">
        <v>80</v>
      </c>
      <c r="B92" s="54" t="s">
        <v>92</v>
      </c>
      <c r="C92" s="55"/>
      <c r="D92" s="55">
        <v>0</v>
      </c>
      <c r="E92" s="55"/>
      <c r="F92" s="63">
        <f t="shared" si="2"/>
        <v>0</v>
      </c>
      <c r="G92" s="44" t="s">
        <v>106</v>
      </c>
      <c r="H92" s="26" t="s">
        <v>81</v>
      </c>
    </row>
    <row r="93" spans="1:8" ht="12.75">
      <c r="A93" s="59" t="s">
        <v>80</v>
      </c>
      <c r="B93" s="60" t="s">
        <v>63</v>
      </c>
      <c r="C93" s="61"/>
      <c r="D93" s="61">
        <v>240</v>
      </c>
      <c r="E93" s="61"/>
      <c r="F93" s="62">
        <f t="shared" si="2"/>
        <v>240</v>
      </c>
      <c r="G93" s="15" t="s">
        <v>96</v>
      </c>
      <c r="H93" s="26" t="s">
        <v>81</v>
      </c>
    </row>
    <row r="94" spans="1:8" ht="13.5" thickBot="1">
      <c r="A94" s="51" t="s">
        <v>80</v>
      </c>
      <c r="B94" s="64" t="s">
        <v>68</v>
      </c>
      <c r="C94" s="52"/>
      <c r="D94" s="52">
        <v>240</v>
      </c>
      <c r="E94" s="52"/>
      <c r="F94" s="65">
        <f t="shared" si="2"/>
        <v>240</v>
      </c>
      <c r="G94" s="48" t="s">
        <v>96</v>
      </c>
      <c r="H94" s="30" t="s">
        <v>81</v>
      </c>
    </row>
    <row r="97" ht="12.75">
      <c r="A97" s="66"/>
    </row>
    <row r="98" spans="1:8" ht="13.5" thickBot="1">
      <c r="A98" s="1" t="s">
        <v>93</v>
      </c>
      <c r="B98" s="2"/>
      <c r="C98" s="2"/>
      <c r="D98" s="2"/>
      <c r="E98" s="2"/>
      <c r="F98" s="2"/>
      <c r="G98" s="2"/>
      <c r="H98" s="2"/>
    </row>
    <row r="99" spans="1:8" ht="12.75">
      <c r="A99" s="4" t="s">
        <v>1</v>
      </c>
      <c r="B99" s="5"/>
      <c r="C99" s="4" t="s">
        <v>2</v>
      </c>
      <c r="D99" s="5"/>
      <c r="E99" s="6"/>
      <c r="F99" s="6" t="s">
        <v>3</v>
      </c>
      <c r="G99" s="6" t="s">
        <v>4</v>
      </c>
      <c r="H99" s="6" t="s">
        <v>5</v>
      </c>
    </row>
    <row r="100" spans="1:8" ht="12.75">
      <c r="A100" s="7"/>
      <c r="B100" s="8"/>
      <c r="C100" s="7"/>
      <c r="D100" s="8"/>
      <c r="E100" s="9"/>
      <c r="F100" s="9" t="s">
        <v>6</v>
      </c>
      <c r="G100" s="10"/>
      <c r="H100" s="10" t="s">
        <v>7</v>
      </c>
    </row>
    <row r="101" spans="1:8" ht="12.75">
      <c r="A101" s="11" t="s">
        <v>8</v>
      </c>
      <c r="B101" s="12" t="s">
        <v>9</v>
      </c>
      <c r="C101" s="11" t="s">
        <v>10</v>
      </c>
      <c r="D101" s="12" t="s">
        <v>11</v>
      </c>
      <c r="E101" s="13" t="s">
        <v>12</v>
      </c>
      <c r="F101" s="14" t="s">
        <v>13</v>
      </c>
      <c r="G101" s="9" t="s">
        <v>14</v>
      </c>
      <c r="H101" s="9" t="s">
        <v>15</v>
      </c>
    </row>
    <row r="102" spans="1:8" ht="12.75">
      <c r="A102" s="7"/>
      <c r="B102" s="15"/>
      <c r="C102" s="7"/>
      <c r="D102" s="15" t="s">
        <v>16</v>
      </c>
      <c r="E102" s="16" t="s">
        <v>17</v>
      </c>
      <c r="F102" s="9" t="s">
        <v>18</v>
      </c>
      <c r="G102" s="9" t="s">
        <v>19</v>
      </c>
      <c r="H102" s="9" t="s">
        <v>20</v>
      </c>
    </row>
    <row r="103" spans="1:8" ht="12.75">
      <c r="A103" s="7"/>
      <c r="B103" s="15"/>
      <c r="C103" s="7"/>
      <c r="D103" s="15"/>
      <c r="E103" s="16"/>
      <c r="F103" s="9"/>
      <c r="G103" s="9"/>
      <c r="H103" s="9" t="s">
        <v>21</v>
      </c>
    </row>
    <row r="104" spans="1:8" ht="12.75">
      <c r="A104" s="7"/>
      <c r="B104" s="15"/>
      <c r="C104" s="7"/>
      <c r="D104" s="15"/>
      <c r="E104" s="16"/>
      <c r="F104" s="9"/>
      <c r="G104" s="9"/>
      <c r="H104" s="9" t="s">
        <v>22</v>
      </c>
    </row>
    <row r="105" spans="1:8" ht="13.5" thickBot="1">
      <c r="A105" s="17"/>
      <c r="B105" s="18"/>
      <c r="C105" s="17"/>
      <c r="D105" s="18"/>
      <c r="E105" s="19"/>
      <c r="F105" s="20"/>
      <c r="G105" s="20"/>
      <c r="H105" s="20" t="s">
        <v>23</v>
      </c>
    </row>
    <row r="106" spans="1:8" ht="12.75">
      <c r="A106" s="53" t="s">
        <v>88</v>
      </c>
      <c r="B106" s="54" t="s">
        <v>37</v>
      </c>
      <c r="C106" s="55"/>
      <c r="D106" s="55">
        <v>700</v>
      </c>
      <c r="E106" s="55"/>
      <c r="F106" s="25">
        <f>SUM(C106:E106)</f>
        <v>700</v>
      </c>
      <c r="G106" s="12" t="s">
        <v>96</v>
      </c>
      <c r="H106" s="16" t="s">
        <v>81</v>
      </c>
    </row>
    <row r="107" spans="1:8" ht="12.75">
      <c r="A107" s="24" t="s">
        <v>80</v>
      </c>
      <c r="B107" s="54" t="s">
        <v>94</v>
      </c>
      <c r="C107" s="55"/>
      <c r="D107" s="55">
        <v>700</v>
      </c>
      <c r="E107" s="55"/>
      <c r="F107" s="25">
        <f>SUM(C107:E107)</f>
        <v>700</v>
      </c>
      <c r="G107" s="44" t="s">
        <v>96</v>
      </c>
      <c r="H107" s="26" t="s">
        <v>81</v>
      </c>
    </row>
    <row r="108" spans="1:8" ht="12.75">
      <c r="A108" s="56" t="s">
        <v>80</v>
      </c>
      <c r="B108" s="46" t="s">
        <v>95</v>
      </c>
      <c r="C108" s="45"/>
      <c r="D108" s="45">
        <v>700</v>
      </c>
      <c r="E108" s="45"/>
      <c r="F108" s="57">
        <f>SUM(C108:E108)</f>
        <v>700</v>
      </c>
      <c r="G108" s="58" t="s">
        <v>96</v>
      </c>
      <c r="H108" s="26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Vaivara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Pällo</dc:creator>
  <cp:keywords/>
  <dc:description/>
  <cp:lastModifiedBy>Alar Tasa</cp:lastModifiedBy>
  <dcterms:created xsi:type="dcterms:W3CDTF">2012-03-27T06:56:30Z</dcterms:created>
  <dcterms:modified xsi:type="dcterms:W3CDTF">2012-03-31T05:30:36Z</dcterms:modified>
  <cp:category/>
  <cp:version/>
  <cp:contentType/>
  <cp:contentStatus/>
</cp:coreProperties>
</file>